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ctor Juarez\Downloads\"/>
    </mc:Choice>
  </mc:AlternateContent>
  <bookViews>
    <workbookView xWindow="0" yWindow="0" windowWidth="28800" windowHeight="11535"/>
  </bookViews>
  <sheets>
    <sheet name="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 l="1"/>
  <c r="E14" i="1" l="1"/>
  <c r="F14" i="1" s="1"/>
  <c r="G14" i="1" s="1"/>
  <c r="H14" i="1" s="1"/>
  <c r="I14" i="1" s="1"/>
  <c r="E13" i="1"/>
  <c r="F13" i="1" s="1"/>
  <c r="G13" i="1" s="1"/>
  <c r="H13" i="1" s="1"/>
  <c r="I13" i="1" s="1"/>
  <c r="E12" i="1"/>
  <c r="F12" i="1" s="1"/>
  <c r="G12" i="1" s="1"/>
  <c r="H12" i="1" s="1"/>
  <c r="I12" i="1" s="1"/>
  <c r="E38" i="1" l="1"/>
  <c r="F38" i="1"/>
  <c r="G38" i="1"/>
  <c r="H38" i="1"/>
  <c r="I38" i="1"/>
  <c r="D38" i="1"/>
  <c r="E29" i="1"/>
  <c r="F29" i="1"/>
  <c r="G29" i="1"/>
  <c r="H29" i="1"/>
  <c r="I29" i="1"/>
  <c r="D29" i="1"/>
  <c r="E22" i="1"/>
  <c r="F22" i="1"/>
  <c r="G22" i="1"/>
  <c r="H22" i="1"/>
  <c r="I22" i="1"/>
  <c r="D22" i="1"/>
  <c r="I7" i="1"/>
  <c r="H7" i="1"/>
  <c r="G7" i="1"/>
  <c r="F7" i="1"/>
  <c r="D7" i="1"/>
  <c r="D32" i="1" s="1"/>
  <c r="E7" i="1"/>
  <c r="I32" i="1" l="1"/>
  <c r="G32" i="1"/>
  <c r="E32" i="1"/>
  <c r="F32" i="1"/>
  <c r="H32" i="1"/>
</calcChain>
</file>

<file path=xl/sharedStrings.xml><?xml version="1.0" encoding="utf-8"?>
<sst xmlns="http://schemas.openxmlformats.org/spreadsheetml/2006/main" count="37" uniqueCount="37">
  <si>
    <t>(PESOS)</t>
  </si>
  <si>
    <t>Universidad Politécnica Metropolitana de Hidalgo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</si>
  <si>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</si>
  <si>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</si>
  <si>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</si>
  <si>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</si>
  <si>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</si>
  <si>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</si>
  <si>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</si>
  <si>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</si>
  <si>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</si>
  <si>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</si>
  <si>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</si>
  <si>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 xml:space="preserve">L. Otros Ingresos de Libre Disposición </t>
  </si>
  <si>
    <t xml:space="preserve">A. Aportaciones </t>
  </si>
  <si>
    <t xml:space="preserve">B. Convenios </t>
  </si>
  <si>
    <t>C. Fondos Distintos de Aportaciones</t>
  </si>
  <si>
    <t>D. Transferencias, Subsidios y Subvenciones, y Pensiones y Jubilaciones</t>
  </si>
  <si>
    <t>E. Otras Transferencias Federales Etiquetadas</t>
  </si>
  <si>
    <t>A. Ingresos Derivados de Financiamientos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</si>
  <si>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</si>
  <si>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</si>
  <si>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</si>
  <si>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Concepto (b)</t>
  </si>
  <si>
    <t>Proyecciones de Ingresos</t>
  </si>
  <si>
    <t>(CIFRAS NOMINALES)</t>
  </si>
  <si>
    <t>Año en Cuestión (de proyecto de presupuesto) ( c)</t>
  </si>
  <si>
    <t>2018 (d)</t>
  </si>
  <si>
    <t>2019 (d)</t>
  </si>
  <si>
    <t>2020 (d)</t>
  </si>
  <si>
    <t>2021 (d)</t>
  </si>
  <si>
    <t>2022 (d)</t>
  </si>
  <si>
    <t>1.- Ingresos de Libre Disposición (1=A+B+C+D+E+F+G+H+I+J+K+L)</t>
  </si>
  <si>
    <t>2.- Transferencias Federales Etiquetadas (2=A+B+C+D+E)</t>
  </si>
  <si>
    <t>3.- Ingresos Derivados de Financiamientos (3=A)</t>
  </si>
  <si>
    <t>4.- Total de Ingresos Proyectados (4=1+2+3)</t>
  </si>
  <si>
    <t>3. Ingresos Derivados de Financiamientos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</si>
</sst>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10" xfId="5" applyNumberFormat="1" applyFont="1" applyBorder="1" applyAlignment="1">
      <alignment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" fontId="0" fillId="0" borderId="0" xfId="0" applyNumberFormat="1"/>
    <xf numFmtId="43" fontId="0" fillId="0" borderId="0" xfId="10" applyFont="1"/>
  </cellXfs>
  <cellStyles count="11">
    <cellStyle name="Millares" xfId="10" builtinId="3"/>
    <cellStyle name="Millares 2" xfId="2"/>
    <cellStyle name="Millares 2 2" xfId="7"/>
    <cellStyle name="Millares 3" xfId="6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D18" sqref="D18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2.8554687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32" t="s">
        <v>1</v>
      </c>
      <c r="B1" s="33"/>
      <c r="C1" s="33"/>
      <c r="D1" s="33"/>
      <c r="E1" s="33"/>
      <c r="F1" s="33"/>
      <c r="G1" s="33"/>
      <c r="H1" s="33"/>
      <c r="I1" s="34"/>
    </row>
    <row r="2" spans="1:9" x14ac:dyDescent="0.25">
      <c r="A2" s="35" t="s">
        <v>24</v>
      </c>
      <c r="B2" s="36"/>
      <c r="C2" s="36"/>
      <c r="D2" s="36"/>
      <c r="E2" s="36"/>
      <c r="F2" s="36"/>
      <c r="G2" s="36"/>
      <c r="H2" s="36"/>
      <c r="I2" s="37"/>
    </row>
    <row r="3" spans="1:9" x14ac:dyDescent="0.25">
      <c r="A3" s="35" t="s">
        <v>0</v>
      </c>
      <c r="B3" s="36"/>
      <c r="C3" s="36"/>
      <c r="D3" s="36"/>
      <c r="E3" s="36"/>
      <c r="F3" s="36"/>
      <c r="G3" s="36"/>
      <c r="H3" s="36"/>
      <c r="I3" s="37"/>
    </row>
    <row r="4" spans="1:9" ht="15.75" thickBot="1" x14ac:dyDescent="0.3">
      <c r="A4" s="38" t="s">
        <v>25</v>
      </c>
      <c r="B4" s="39"/>
      <c r="C4" s="39"/>
      <c r="D4" s="39"/>
      <c r="E4" s="39"/>
      <c r="F4" s="39"/>
      <c r="G4" s="39"/>
      <c r="H4" s="39"/>
      <c r="I4" s="40"/>
    </row>
    <row r="5" spans="1:9" s="4" customFormat="1" x14ac:dyDescent="0.25">
      <c r="A5" s="43" t="s">
        <v>23</v>
      </c>
      <c r="B5" s="44"/>
      <c r="C5" s="45"/>
      <c r="D5" s="19">
        <v>2017</v>
      </c>
      <c r="E5" s="41" t="s">
        <v>27</v>
      </c>
      <c r="F5" s="41" t="s">
        <v>28</v>
      </c>
      <c r="G5" s="41" t="s">
        <v>29</v>
      </c>
      <c r="H5" s="41" t="s">
        <v>30</v>
      </c>
      <c r="I5" s="41" t="s">
        <v>31</v>
      </c>
    </row>
    <row r="6" spans="1:9" ht="41.25" customHeight="1" thickBot="1" x14ac:dyDescent="0.3">
      <c r="A6" s="46"/>
      <c r="B6" s="47"/>
      <c r="C6" s="48"/>
      <c r="D6" s="2" t="s">
        <v>26</v>
      </c>
      <c r="E6" s="42"/>
      <c r="F6" s="42"/>
      <c r="G6" s="42"/>
      <c r="H6" s="42"/>
      <c r="I6" s="42"/>
    </row>
    <row r="7" spans="1:9" x14ac:dyDescent="0.25">
      <c r="A7" s="29" t="s">
        <v>32</v>
      </c>
      <c r="B7" s="30"/>
      <c r="C7" s="49"/>
      <c r="D7" s="20">
        <f t="shared" ref="D7:I7" si="0">+SUM(D9:D20)</f>
        <v>60168784</v>
      </c>
      <c r="E7" s="20">
        <f t="shared" si="0"/>
        <v>61973847.520000003</v>
      </c>
      <c r="F7" s="20">
        <f t="shared" si="0"/>
        <v>63833062.945600003</v>
      </c>
      <c r="G7" s="20">
        <f t="shared" si="0"/>
        <v>65748054.833968006</v>
      </c>
      <c r="H7" s="20">
        <f t="shared" si="0"/>
        <v>67720496.478987038</v>
      </c>
      <c r="I7" s="20">
        <f t="shared" si="0"/>
        <v>69752111.373356655</v>
      </c>
    </row>
    <row r="8" spans="1:9" x14ac:dyDescent="0.25">
      <c r="A8" s="7"/>
      <c r="B8" s="8"/>
      <c r="C8" s="8"/>
      <c r="D8" s="9"/>
      <c r="E8" s="5"/>
      <c r="F8" s="5"/>
      <c r="G8" s="5"/>
      <c r="H8" s="5"/>
      <c r="I8" s="6"/>
    </row>
    <row r="9" spans="1:9" x14ac:dyDescent="0.25">
      <c r="A9" s="10"/>
      <c r="B9" s="27" t="s">
        <v>2</v>
      </c>
      <c r="C9" s="28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22">
        <v>0</v>
      </c>
    </row>
    <row r="10" spans="1:9" x14ac:dyDescent="0.25">
      <c r="A10" s="10"/>
      <c r="B10" s="27" t="s">
        <v>3</v>
      </c>
      <c r="C10" s="28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10"/>
      <c r="B11" s="27" t="s">
        <v>4</v>
      </c>
      <c r="C11" s="28"/>
      <c r="D11" s="21">
        <v>0</v>
      </c>
      <c r="E11" s="18">
        <v>0</v>
      </c>
      <c r="F11" s="5">
        <v>0</v>
      </c>
      <c r="G11" s="18">
        <v>0</v>
      </c>
      <c r="H11" s="18">
        <v>0</v>
      </c>
      <c r="I11" s="6">
        <v>0</v>
      </c>
    </row>
    <row r="12" spans="1:9" x14ac:dyDescent="0.25">
      <c r="A12" s="10"/>
      <c r="B12" s="27" t="s">
        <v>5</v>
      </c>
      <c r="C12" s="28"/>
      <c r="D12" s="21">
        <v>12845200</v>
      </c>
      <c r="E12" s="18">
        <f t="shared" ref="E12:I14" si="1">+D12*1.03</f>
        <v>13230556</v>
      </c>
      <c r="F12" s="18">
        <f t="shared" si="1"/>
        <v>13627472.68</v>
      </c>
      <c r="G12" s="18">
        <f t="shared" si="1"/>
        <v>14036296.860400001</v>
      </c>
      <c r="H12" s="18">
        <f t="shared" si="1"/>
        <v>14457385.766212001</v>
      </c>
      <c r="I12" s="18">
        <f t="shared" si="1"/>
        <v>14891107.339198362</v>
      </c>
    </row>
    <row r="13" spans="1:9" x14ac:dyDescent="0.25">
      <c r="A13" s="10"/>
      <c r="B13" s="27" t="s">
        <v>6</v>
      </c>
      <c r="C13" s="28"/>
      <c r="D13" s="21">
        <v>121900</v>
      </c>
      <c r="E13" s="18">
        <f t="shared" si="1"/>
        <v>125557</v>
      </c>
      <c r="F13" s="18">
        <f t="shared" si="1"/>
        <v>129323.71</v>
      </c>
      <c r="G13" s="18">
        <f t="shared" si="1"/>
        <v>133203.42130000002</v>
      </c>
      <c r="H13" s="18">
        <f t="shared" si="1"/>
        <v>137199.52393900001</v>
      </c>
      <c r="I13" s="18">
        <f t="shared" si="1"/>
        <v>141315.50965717001</v>
      </c>
    </row>
    <row r="14" spans="1:9" x14ac:dyDescent="0.25">
      <c r="A14" s="10"/>
      <c r="B14" s="27" t="s">
        <v>7</v>
      </c>
      <c r="C14" s="28"/>
      <c r="D14" s="21">
        <v>32900</v>
      </c>
      <c r="E14" s="18">
        <f t="shared" si="1"/>
        <v>33887</v>
      </c>
      <c r="F14" s="18">
        <f t="shared" si="1"/>
        <v>34903.61</v>
      </c>
      <c r="G14" s="18">
        <f t="shared" si="1"/>
        <v>35950.7183</v>
      </c>
      <c r="H14" s="18">
        <f t="shared" si="1"/>
        <v>37029.239849000005</v>
      </c>
      <c r="I14" s="18">
        <f t="shared" si="1"/>
        <v>38140.117044470004</v>
      </c>
    </row>
    <row r="15" spans="1:9" x14ac:dyDescent="0.25">
      <c r="A15" s="10"/>
      <c r="B15" s="27" t="s">
        <v>8</v>
      </c>
      <c r="C15" s="28"/>
      <c r="D15" s="21">
        <v>0</v>
      </c>
      <c r="E15" s="18">
        <v>0</v>
      </c>
      <c r="F15" s="5">
        <v>0</v>
      </c>
      <c r="G15" s="18">
        <v>0</v>
      </c>
      <c r="H15" s="18">
        <v>0</v>
      </c>
      <c r="I15" s="6">
        <v>0</v>
      </c>
    </row>
    <row r="16" spans="1:9" x14ac:dyDescent="0.25">
      <c r="A16" s="10"/>
      <c r="B16" s="27" t="s">
        <v>9</v>
      </c>
      <c r="C16" s="28"/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4">
        <v>0</v>
      </c>
    </row>
    <row r="17" spans="1:9" x14ac:dyDescent="0.25">
      <c r="A17" s="10"/>
      <c r="B17" s="27" t="s">
        <v>10</v>
      </c>
      <c r="C17" s="28"/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2">
        <v>0</v>
      </c>
    </row>
    <row r="18" spans="1:9" x14ac:dyDescent="0.25">
      <c r="A18" s="10"/>
      <c r="B18" s="50" t="s">
        <v>11</v>
      </c>
      <c r="C18" s="28"/>
      <c r="D18" s="21">
        <f>23584392*2</f>
        <v>47168784</v>
      </c>
      <c r="E18" s="21">
        <f>+D18*1.03</f>
        <v>48583847.520000003</v>
      </c>
      <c r="F18" s="21">
        <f>+E18*1.03</f>
        <v>50041362.945600003</v>
      </c>
      <c r="G18" s="21">
        <f>+F18*1.03</f>
        <v>51542603.833968006</v>
      </c>
      <c r="H18" s="21">
        <f>+G18*1.03</f>
        <v>53088881.948987044</v>
      </c>
      <c r="I18" s="21">
        <f>+H18*1.03</f>
        <v>54681548.407456659</v>
      </c>
    </row>
    <row r="19" spans="1:9" x14ac:dyDescent="0.25">
      <c r="A19" s="10"/>
      <c r="B19" s="50" t="s">
        <v>12</v>
      </c>
      <c r="C19" s="28"/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2">
        <v>0</v>
      </c>
    </row>
    <row r="20" spans="1:9" x14ac:dyDescent="0.25">
      <c r="A20" s="10"/>
      <c r="B20" s="27" t="s">
        <v>13</v>
      </c>
      <c r="C20" s="28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2">
        <v>0</v>
      </c>
    </row>
    <row r="21" spans="1:9" x14ac:dyDescent="0.25">
      <c r="A21" s="10"/>
      <c r="B21" s="12"/>
      <c r="C21" s="11"/>
      <c r="D21" s="5"/>
      <c r="E21" s="5"/>
      <c r="F21" s="5">
        <v>0</v>
      </c>
      <c r="G21" s="5"/>
      <c r="H21" s="5"/>
      <c r="I21" s="6">
        <v>0</v>
      </c>
    </row>
    <row r="22" spans="1:9" x14ac:dyDescent="0.25">
      <c r="A22" s="29" t="s">
        <v>33</v>
      </c>
      <c r="B22" s="30"/>
      <c r="C22" s="31"/>
      <c r="D22" s="20">
        <f>+SUM(D24:D27)</f>
        <v>0</v>
      </c>
      <c r="E22" s="20">
        <f t="shared" ref="E22:I22" si="2">+SUM(E24:E27)</f>
        <v>0</v>
      </c>
      <c r="F22" s="20">
        <f t="shared" si="2"/>
        <v>0</v>
      </c>
      <c r="G22" s="20">
        <f t="shared" si="2"/>
        <v>0</v>
      </c>
      <c r="H22" s="20">
        <f t="shared" si="2"/>
        <v>0</v>
      </c>
      <c r="I22" s="20">
        <f t="shared" si="2"/>
        <v>0</v>
      </c>
    </row>
    <row r="23" spans="1:9" x14ac:dyDescent="0.25">
      <c r="A23" s="10"/>
      <c r="B23" s="27" t="s">
        <v>14</v>
      </c>
      <c r="C23" s="28"/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2">
        <v>0</v>
      </c>
    </row>
    <row r="24" spans="1:9" x14ac:dyDescent="0.25">
      <c r="A24" s="10"/>
      <c r="B24" s="27" t="s">
        <v>15</v>
      </c>
      <c r="C24" s="28"/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2">
        <v>0</v>
      </c>
    </row>
    <row r="25" spans="1:9" x14ac:dyDescent="0.25">
      <c r="A25" s="10"/>
      <c r="B25" s="27" t="s">
        <v>16</v>
      </c>
      <c r="C25" s="28"/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2">
        <v>0</v>
      </c>
    </row>
    <row r="26" spans="1:9" x14ac:dyDescent="0.25">
      <c r="A26" s="10"/>
      <c r="B26" s="27" t="s">
        <v>17</v>
      </c>
      <c r="C26" s="28"/>
      <c r="D26" s="18">
        <v>0</v>
      </c>
      <c r="E26" s="18">
        <v>0</v>
      </c>
      <c r="F26" s="25">
        <v>0</v>
      </c>
      <c r="G26" s="18">
        <v>0</v>
      </c>
      <c r="H26" s="18">
        <v>0</v>
      </c>
      <c r="I26" s="22">
        <v>0</v>
      </c>
    </row>
    <row r="27" spans="1:9" x14ac:dyDescent="0.25">
      <c r="A27" s="10"/>
      <c r="B27" s="27" t="s">
        <v>18</v>
      </c>
      <c r="C27" s="28"/>
      <c r="D27" s="18">
        <v>0</v>
      </c>
      <c r="E27" s="18">
        <v>0</v>
      </c>
      <c r="F27" s="25">
        <v>0</v>
      </c>
      <c r="G27" s="18">
        <v>0</v>
      </c>
      <c r="H27" s="18">
        <v>0</v>
      </c>
      <c r="I27" s="22">
        <v>0</v>
      </c>
    </row>
    <row r="28" spans="1:9" x14ac:dyDescent="0.25">
      <c r="A28" s="10"/>
      <c r="B28" s="27"/>
      <c r="C28" s="28"/>
      <c r="D28" s="5"/>
      <c r="E28" s="5"/>
      <c r="F28" s="5"/>
      <c r="G28" s="5"/>
      <c r="H28" s="5"/>
      <c r="I28" s="6"/>
    </row>
    <row r="29" spans="1:9" x14ac:dyDescent="0.25">
      <c r="A29" s="29" t="s">
        <v>34</v>
      </c>
      <c r="B29" s="30"/>
      <c r="C29" s="31"/>
      <c r="D29" s="26">
        <f>+D30</f>
        <v>0</v>
      </c>
      <c r="E29" s="26">
        <f t="shared" ref="E29:I29" si="3">+E30</f>
        <v>0</v>
      </c>
      <c r="F29" s="26">
        <f t="shared" si="3"/>
        <v>0</v>
      </c>
      <c r="G29" s="26">
        <f t="shared" si="3"/>
        <v>0</v>
      </c>
      <c r="H29" s="26">
        <f t="shared" si="3"/>
        <v>0</v>
      </c>
      <c r="I29" s="26">
        <f t="shared" si="3"/>
        <v>0</v>
      </c>
    </row>
    <row r="30" spans="1:9" x14ac:dyDescent="0.25">
      <c r="A30" s="10"/>
      <c r="B30" s="27" t="s">
        <v>19</v>
      </c>
      <c r="C30" s="28"/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10"/>
      <c r="B31" s="27"/>
      <c r="C31" s="28"/>
      <c r="D31" s="5"/>
      <c r="E31" s="5"/>
      <c r="F31" s="5"/>
      <c r="G31" s="5"/>
      <c r="H31" s="5"/>
      <c r="I31" s="6"/>
    </row>
    <row r="32" spans="1:9" x14ac:dyDescent="0.25">
      <c r="A32" s="29" t="s">
        <v>35</v>
      </c>
      <c r="B32" s="30"/>
      <c r="C32" s="31"/>
      <c r="D32" s="26">
        <f>+D29+D22+D7</f>
        <v>60168784</v>
      </c>
      <c r="E32" s="26">
        <f t="shared" ref="E32:I32" si="4">+E29+E22+E7</f>
        <v>61973847.520000003</v>
      </c>
      <c r="F32" s="26">
        <f t="shared" si="4"/>
        <v>63833062.945600003</v>
      </c>
      <c r="G32" s="26">
        <f t="shared" si="4"/>
        <v>65748054.833968006</v>
      </c>
      <c r="H32" s="26">
        <f t="shared" si="4"/>
        <v>67720496.478987038</v>
      </c>
      <c r="I32" s="26">
        <f t="shared" si="4"/>
        <v>69752111.373356655</v>
      </c>
    </row>
    <row r="33" spans="1:9" x14ac:dyDescent="0.25">
      <c r="A33" s="10"/>
      <c r="B33" s="27"/>
      <c r="C33" s="28"/>
      <c r="D33" s="5"/>
      <c r="E33" s="5"/>
      <c r="F33" s="5"/>
      <c r="G33" s="5"/>
      <c r="H33" s="5"/>
      <c r="I33" s="6"/>
    </row>
    <row r="34" spans="1:9" x14ac:dyDescent="0.25">
      <c r="A34" s="10"/>
      <c r="B34" s="55" t="s">
        <v>20</v>
      </c>
      <c r="C34" s="31"/>
      <c r="D34" s="5"/>
      <c r="E34" s="5"/>
      <c r="F34" s="5"/>
      <c r="G34" s="5"/>
      <c r="H34" s="5"/>
      <c r="I34" s="6"/>
    </row>
    <row r="35" spans="1:9" x14ac:dyDescent="0.25">
      <c r="A35" s="10"/>
      <c r="B35" s="53" t="s">
        <v>21</v>
      </c>
      <c r="C35" s="54"/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</row>
    <row r="36" spans="1:9" x14ac:dyDescent="0.25">
      <c r="A36" s="10"/>
      <c r="B36" s="53" t="s">
        <v>22</v>
      </c>
      <c r="C36" s="54"/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</row>
    <row r="37" spans="1:9" x14ac:dyDescent="0.25">
      <c r="A37" s="10"/>
      <c r="B37" s="16"/>
      <c r="C37" s="13"/>
      <c r="D37" s="5"/>
      <c r="E37" s="5"/>
      <c r="F37" s="5"/>
      <c r="G37" s="5"/>
      <c r="H37" s="5"/>
      <c r="I37" s="6"/>
    </row>
    <row r="38" spans="1:9" x14ac:dyDescent="0.25">
      <c r="A38" s="10"/>
      <c r="B38" s="55" t="s">
        <v>36</v>
      </c>
      <c r="C38" s="31"/>
      <c r="D38" s="20">
        <f>+D35+D36</f>
        <v>0</v>
      </c>
      <c r="E38" s="20">
        <f t="shared" ref="E38:I38" si="5">+E35+E36</f>
        <v>0</v>
      </c>
      <c r="F38" s="20">
        <f t="shared" si="5"/>
        <v>0</v>
      </c>
      <c r="G38" s="20">
        <f t="shared" si="5"/>
        <v>0</v>
      </c>
      <c r="H38" s="20">
        <f t="shared" si="5"/>
        <v>0</v>
      </c>
      <c r="I38" s="20">
        <f t="shared" si="5"/>
        <v>0</v>
      </c>
    </row>
    <row r="39" spans="1:9" ht="15.75" thickBot="1" x14ac:dyDescent="0.3">
      <c r="A39" s="14"/>
      <c r="B39" s="51"/>
      <c r="C39" s="52"/>
      <c r="D39" s="15"/>
      <c r="E39" s="15"/>
      <c r="F39" s="15"/>
      <c r="G39" s="15"/>
      <c r="H39" s="15"/>
      <c r="I39" s="17"/>
    </row>
    <row r="42" spans="1:9" x14ac:dyDescent="0.25">
      <c r="D42" s="57"/>
      <c r="E42" s="57"/>
      <c r="F42" s="57"/>
      <c r="G42" s="57"/>
      <c r="H42" s="57"/>
      <c r="I42" s="57"/>
    </row>
    <row r="44" spans="1:9" x14ac:dyDescent="0.25">
      <c r="D44" s="56"/>
      <c r="E44" s="56"/>
      <c r="F44" s="56"/>
      <c r="G44" s="56"/>
      <c r="H44" s="56"/>
      <c r="I44" s="56"/>
    </row>
  </sheetData>
  <mergeCells count="40">
    <mergeCell ref="B39:C39"/>
    <mergeCell ref="B35:C35"/>
    <mergeCell ref="B36:C36"/>
    <mergeCell ref="B38:C38"/>
    <mergeCell ref="B24:C24"/>
    <mergeCell ref="B25:C25"/>
    <mergeCell ref="B26:C26"/>
    <mergeCell ref="B27:C27"/>
    <mergeCell ref="A32:C32"/>
    <mergeCell ref="B33:C33"/>
    <mergeCell ref="B34:C34"/>
    <mergeCell ref="B28:C28"/>
    <mergeCell ref="B31:C31"/>
    <mergeCell ref="B20:C20"/>
    <mergeCell ref="A1:I1"/>
    <mergeCell ref="A2:I2"/>
    <mergeCell ref="A3:I3"/>
    <mergeCell ref="A4:I4"/>
    <mergeCell ref="I5:I6"/>
    <mergeCell ref="A5:C6"/>
    <mergeCell ref="E5:E6"/>
    <mergeCell ref="F5:F6"/>
    <mergeCell ref="G5:G6"/>
    <mergeCell ref="H5:H6"/>
    <mergeCell ref="A7:C7"/>
    <mergeCell ref="B9:C9"/>
    <mergeCell ref="B23:C23"/>
    <mergeCell ref="B18:C18"/>
    <mergeCell ref="B10:C10"/>
    <mergeCell ref="B11:C11"/>
    <mergeCell ref="B12:C12"/>
    <mergeCell ref="A29:C29"/>
    <mergeCell ref="B30:C30"/>
    <mergeCell ref="B19:C19"/>
    <mergeCell ref="B17:C17"/>
    <mergeCell ref="B13:C13"/>
    <mergeCell ref="B14:C14"/>
    <mergeCell ref="B15:C15"/>
    <mergeCell ref="B16:C16"/>
    <mergeCell ref="A22:C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Hector Juarez</cp:lastModifiedBy>
  <dcterms:created xsi:type="dcterms:W3CDTF">2017-09-22T17:58:15Z</dcterms:created>
  <dcterms:modified xsi:type="dcterms:W3CDTF">2017-09-25T23:59:49Z</dcterms:modified>
</cp:coreProperties>
</file>